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80" windowHeight="1110" tabRatio="500"/>
  </bookViews>
  <sheets>
    <sheet name="Tabelle1" sheetId="1" r:id="rId1"/>
  </sheets>
  <calcPr calcId="125725"/>
  <extLst>
    <ext uri="smNativeData">
      <pm:revision xmlns:pm="smNativeData" day="1543051630" val="938" rev="123" rev64="64" revOS="4"/>
      <pm:docPrefs xmlns:pm="smNativeData" id="1543051630" fixedDigits="0" showNotice="1" showFrameBounds="1" autoChart="1" recalcOnPrint="1" recalcOnCopy="1" compatTextArt="1" tab="567" useDefinedPrintRange="1" printArea="currentSheet"/>
      <pm:compatibility xmlns:pm="smNativeData" id="1543051630" overlapCells="1"/>
      <pm:defCurrency xmlns:pm="smNativeData" id="1543051630"/>
      <pm:sortOptions xmlns:pm="smNativeData" id="1543051630">
        <pm:column colId="15" sortType="descending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</pm:sortOptions>
      <pm:trialVersion xmlns:pm="smNativeData" id="1543051630" val="75618732"/>
    </ext>
  </extLst>
</workbook>
</file>

<file path=xl/calcChain.xml><?xml version="1.0" encoding="utf-8"?>
<calcChain xmlns="http://schemas.openxmlformats.org/spreadsheetml/2006/main">
  <c r="Q35" i="1"/>
  <c r="P35"/>
  <c r="O35"/>
  <c r="N35"/>
  <c r="M35"/>
  <c r="I35"/>
  <c r="P34"/>
  <c r="O34"/>
  <c r="N34"/>
  <c r="M34"/>
  <c r="I34"/>
  <c r="Q34" s="1"/>
  <c r="P33"/>
  <c r="O33"/>
  <c r="N33"/>
  <c r="M33"/>
  <c r="Q33" s="1"/>
  <c r="I33"/>
  <c r="P32"/>
  <c r="O32"/>
  <c r="N32"/>
  <c r="M32"/>
  <c r="I32"/>
  <c r="Q32" s="1"/>
  <c r="Q31"/>
  <c r="P31"/>
  <c r="O31"/>
  <c r="N31"/>
  <c r="M31"/>
  <c r="I31"/>
  <c r="P30"/>
  <c r="O30"/>
  <c r="N30"/>
  <c r="M30"/>
  <c r="I30"/>
  <c r="Q30" s="1"/>
  <c r="P29"/>
  <c r="O29"/>
  <c r="N29"/>
  <c r="M29"/>
  <c r="I29"/>
  <c r="P28"/>
  <c r="O28"/>
  <c r="N28"/>
  <c r="M28"/>
  <c r="I28"/>
  <c r="Q28" s="1"/>
  <c r="P27"/>
  <c r="O27"/>
  <c r="N27"/>
  <c r="M27"/>
  <c r="Q27" s="1"/>
  <c r="I27"/>
  <c r="P26"/>
  <c r="O26"/>
  <c r="N26"/>
  <c r="M26"/>
  <c r="I26"/>
  <c r="P25"/>
  <c r="O25"/>
  <c r="N25"/>
  <c r="M25"/>
  <c r="I25"/>
  <c r="P24"/>
  <c r="O24"/>
  <c r="N24"/>
  <c r="M24"/>
  <c r="I24"/>
  <c r="P23"/>
  <c r="O23"/>
  <c r="N23"/>
  <c r="M23"/>
  <c r="I23"/>
  <c r="P22"/>
  <c r="O22"/>
  <c r="N22"/>
  <c r="M22"/>
  <c r="I22"/>
  <c r="P20"/>
  <c r="O20"/>
  <c r="N20"/>
  <c r="M20"/>
  <c r="I20"/>
  <c r="P18"/>
  <c r="O18"/>
  <c r="N18"/>
  <c r="M18"/>
  <c r="I18"/>
  <c r="P19"/>
  <c r="O19"/>
  <c r="N19"/>
  <c r="M19"/>
  <c r="I19"/>
  <c r="P17"/>
  <c r="O17"/>
  <c r="N17"/>
  <c r="M17"/>
  <c r="I17"/>
  <c r="P15"/>
  <c r="O15"/>
  <c r="N15"/>
  <c r="M15"/>
  <c r="I15"/>
  <c r="P14"/>
  <c r="O14"/>
  <c r="N14"/>
  <c r="M14"/>
  <c r="I14"/>
  <c r="P21"/>
  <c r="O21"/>
  <c r="N21"/>
  <c r="M21"/>
  <c r="I21"/>
  <c r="P16"/>
  <c r="O16"/>
  <c r="N16"/>
  <c r="M16"/>
  <c r="I16"/>
  <c r="P13"/>
  <c r="O13"/>
  <c r="N13"/>
  <c r="M13"/>
  <c r="Q13" s="1"/>
  <c r="I13"/>
  <c r="P12"/>
  <c r="O12"/>
  <c r="N12"/>
  <c r="M12"/>
  <c r="I12"/>
  <c r="Q12" s="1"/>
  <c r="P11"/>
  <c r="O11"/>
  <c r="N11"/>
  <c r="M11"/>
  <c r="Q11" s="1"/>
  <c r="I11"/>
  <c r="P10"/>
  <c r="O10"/>
  <c r="N10"/>
  <c r="M10"/>
  <c r="I10"/>
  <c r="Q10" s="1"/>
  <c r="P7"/>
  <c r="O7"/>
  <c r="N7"/>
  <c r="M7"/>
  <c r="I7"/>
  <c r="P9"/>
  <c r="O9"/>
  <c r="N9"/>
  <c r="M9"/>
  <c r="I9"/>
  <c r="Q9" s="1"/>
  <c r="P6"/>
  <c r="O6"/>
  <c r="N6"/>
  <c r="M6"/>
  <c r="I6"/>
  <c r="P8"/>
  <c r="O8"/>
  <c r="N8"/>
  <c r="M8"/>
  <c r="I8"/>
  <c r="Q8" s="1"/>
  <c r="Q29" l="1"/>
  <c r="Q7"/>
  <c r="Q6"/>
  <c r="Q16"/>
  <c r="Q17"/>
  <c r="Q22"/>
  <c r="Q26"/>
  <c r="Q23"/>
  <c r="Q19"/>
  <c r="Q15"/>
  <c r="Q20"/>
  <c r="Q25"/>
  <c r="Q14"/>
  <c r="Q18"/>
  <c r="Q24"/>
  <c r="Q21"/>
</calcChain>
</file>

<file path=xl/sharedStrings.xml><?xml version="1.0" encoding="utf-8"?>
<sst xmlns="http://schemas.openxmlformats.org/spreadsheetml/2006/main" count="73" uniqueCount="55">
  <si>
    <t xml:space="preserve">SKV Kulmbach </t>
  </si>
  <si>
    <t>Vorlauf</t>
  </si>
  <si>
    <t>Endlauf</t>
  </si>
  <si>
    <t>Gesamt</t>
  </si>
  <si>
    <t>Rang</t>
  </si>
  <si>
    <t>Name</t>
  </si>
  <si>
    <t>Vorname</t>
  </si>
  <si>
    <t>Verein / Klub</t>
  </si>
  <si>
    <t>JG</t>
  </si>
  <si>
    <t>Voll.</t>
  </si>
  <si>
    <t>Abr.</t>
  </si>
  <si>
    <t>F.</t>
  </si>
  <si>
    <t>Ges.</t>
  </si>
  <si>
    <t>3.</t>
  </si>
  <si>
    <t>Jonak</t>
  </si>
  <si>
    <t>4.</t>
  </si>
  <si>
    <t>5.</t>
  </si>
  <si>
    <t>6.</t>
  </si>
  <si>
    <t>7.</t>
  </si>
  <si>
    <t>Michael</t>
  </si>
  <si>
    <t>1. Sen.A</t>
  </si>
  <si>
    <t xml:space="preserve"> 2. </t>
  </si>
  <si>
    <t>Herrmann</t>
  </si>
  <si>
    <t>Mannfred</t>
  </si>
  <si>
    <t>Gräf</t>
  </si>
  <si>
    <t>Harald</t>
  </si>
  <si>
    <t>Hahn</t>
  </si>
  <si>
    <t>Matthias</t>
  </si>
  <si>
    <t>1.Sen.B</t>
  </si>
  <si>
    <t>Lauterbach</t>
  </si>
  <si>
    <t>Hubert</t>
  </si>
  <si>
    <t>1. Sen.C</t>
  </si>
  <si>
    <t>Kraus</t>
  </si>
  <si>
    <t>Dippold</t>
  </si>
  <si>
    <t>Hans</t>
  </si>
  <si>
    <t>Kremer</t>
  </si>
  <si>
    <t>Siegmund</t>
  </si>
  <si>
    <t>Eichner</t>
  </si>
  <si>
    <t>Heinz</t>
  </si>
  <si>
    <t>Roland</t>
  </si>
  <si>
    <t>Partenfelder</t>
  </si>
  <si>
    <t>Norbert</t>
  </si>
  <si>
    <t>Erhardt</t>
  </si>
  <si>
    <t>Horst</t>
  </si>
  <si>
    <t>Wuthe</t>
  </si>
  <si>
    <t>Peter</t>
  </si>
  <si>
    <t>Göttlicher</t>
  </si>
  <si>
    <t>Werner</t>
  </si>
  <si>
    <t>rSenioren A/B/C Im Gründla 24.11.2018</t>
  </si>
  <si>
    <t>Franken Ku.</t>
  </si>
  <si>
    <t>KV Lohengrin</t>
  </si>
  <si>
    <t>Gallier-Condor</t>
  </si>
  <si>
    <t>BW Zaubach</t>
  </si>
  <si>
    <t>BW Kulmbach</t>
  </si>
  <si>
    <t>SKC Metzdorf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</si>
</sst>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FFFFFF"/>
      </patternFill>
    </fill>
    <fill>
      <patternFill patternType="solid">
        <fgColor rgb="FF999999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2" xfId="0" applyFont="1" applyFill="1" applyBorder="1"/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1">
    <cellStyle name="Standard" xfId="0" builtinId="0" customBuiltin="1"/>
  </cellStyles>
  <dxfs count="4">
    <dxf>
      <font>
        <color rgb="FF007F00"/>
      </font>
    </dxf>
    <dxf>
      <font>
        <color rgb="FFFF0000"/>
      </font>
    </dxf>
    <dxf>
      <font>
        <color rgb="FF007F00"/>
      </font>
    </dxf>
    <dxf>
      <font>
        <color rgb="FFFF0000"/>
      </font>
    </dxf>
  </dxfs>
  <tableStyles count="0"/>
  <extLst>
    <ext uri="smNativeData">
      <pm:charStyles xmlns:pm="smNativeData" id="1543051630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>
      <selection activeCell="B14" sqref="B14:Q26"/>
    </sheetView>
  </sheetViews>
  <sheetFormatPr baseColWidth="10" defaultColWidth="10" defaultRowHeight="12.75"/>
  <sheetData>
    <row r="1" spans="1:17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</row>
    <row r="4" spans="1:17" ht="15.75">
      <c r="A4" s="3" t="s">
        <v>48</v>
      </c>
      <c r="B4" s="1"/>
      <c r="C4" s="1"/>
      <c r="D4" s="1"/>
      <c r="E4" s="1"/>
      <c r="F4" s="12" t="s">
        <v>1</v>
      </c>
      <c r="G4" s="12"/>
      <c r="H4" s="12"/>
      <c r="I4" s="12"/>
      <c r="J4" s="12" t="s">
        <v>2</v>
      </c>
      <c r="K4" s="12"/>
      <c r="L4" s="12"/>
      <c r="M4" s="12"/>
      <c r="N4" s="12" t="s">
        <v>3</v>
      </c>
      <c r="O4" s="12"/>
      <c r="P4" s="12"/>
      <c r="Q4" s="12"/>
    </row>
    <row r="5" spans="1:17" ht="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9</v>
      </c>
      <c r="O5" s="5" t="s">
        <v>10</v>
      </c>
      <c r="P5" s="5" t="s">
        <v>11</v>
      </c>
      <c r="Q5" s="5" t="s">
        <v>12</v>
      </c>
    </row>
    <row r="6" spans="1:17" ht="15">
      <c r="A6" s="10" t="s">
        <v>20</v>
      </c>
      <c r="B6" s="6" t="s">
        <v>24</v>
      </c>
      <c r="C6" s="6" t="s">
        <v>25</v>
      </c>
      <c r="D6" s="7" t="s">
        <v>50</v>
      </c>
      <c r="E6" s="7"/>
      <c r="F6" s="7">
        <v>366</v>
      </c>
      <c r="G6" s="7">
        <v>177</v>
      </c>
      <c r="H6" s="7">
        <v>2</v>
      </c>
      <c r="I6" s="6">
        <f>SUM(F6,G6)</f>
        <v>543</v>
      </c>
      <c r="J6" s="6"/>
      <c r="K6" s="6"/>
      <c r="L6" s="6"/>
      <c r="M6" s="6">
        <f>SUM(J6,K6)</f>
        <v>0</v>
      </c>
      <c r="N6" s="6">
        <f>SUM(F6,J6)</f>
        <v>366</v>
      </c>
      <c r="O6" s="6">
        <f>SUM(G6,K6)</f>
        <v>177</v>
      </c>
      <c r="P6" s="6">
        <f>SUM(H6,L6)</f>
        <v>2</v>
      </c>
      <c r="Q6" s="6">
        <f>SUM(I6,M6)</f>
        <v>543</v>
      </c>
    </row>
    <row r="7" spans="1:17" ht="15">
      <c r="A7" s="13" t="s">
        <v>21</v>
      </c>
      <c r="B7" s="6" t="s">
        <v>29</v>
      </c>
      <c r="C7" s="6" t="s">
        <v>30</v>
      </c>
      <c r="D7" s="7" t="s">
        <v>50</v>
      </c>
      <c r="E7" s="7"/>
      <c r="F7" s="7">
        <v>347</v>
      </c>
      <c r="G7" s="7">
        <v>165</v>
      </c>
      <c r="H7" s="7">
        <v>7</v>
      </c>
      <c r="I7" s="6">
        <f>SUM(F7,G7)</f>
        <v>512</v>
      </c>
      <c r="J7" s="6"/>
      <c r="K7" s="6"/>
      <c r="L7" s="6"/>
      <c r="M7" s="6">
        <f>SUM(J7,K7)</f>
        <v>0</v>
      </c>
      <c r="N7" s="6">
        <f>SUM(F7,J7)</f>
        <v>347</v>
      </c>
      <c r="O7" s="6">
        <f>SUM(G7,K7)</f>
        <v>165</v>
      </c>
      <c r="P7" s="6">
        <f>SUM(H7,L7)</f>
        <v>7</v>
      </c>
      <c r="Q7" s="6">
        <f>SUM(I7,M7)</f>
        <v>512</v>
      </c>
    </row>
    <row r="8" spans="1:17" ht="15">
      <c r="A8" s="13" t="s">
        <v>13</v>
      </c>
      <c r="B8" s="6" t="s">
        <v>22</v>
      </c>
      <c r="C8" s="6" t="s">
        <v>23</v>
      </c>
      <c r="D8" s="7" t="s">
        <v>51</v>
      </c>
      <c r="E8" s="7"/>
      <c r="F8" s="7">
        <v>307</v>
      </c>
      <c r="G8" s="7">
        <v>120</v>
      </c>
      <c r="H8" s="7">
        <v>20</v>
      </c>
      <c r="I8" s="6">
        <f>SUM(F8,G8)</f>
        <v>427</v>
      </c>
      <c r="J8" s="6"/>
      <c r="K8" s="6"/>
      <c r="L8" s="6"/>
      <c r="M8" s="6">
        <f>SUM(J8,K8)</f>
        <v>0</v>
      </c>
      <c r="N8" s="6">
        <f>SUM(F8,J8)</f>
        <v>307</v>
      </c>
      <c r="O8" s="6">
        <f>SUM(G8,K8)</f>
        <v>120</v>
      </c>
      <c r="P8" s="6">
        <f>SUM(H8,L8)</f>
        <v>20</v>
      </c>
      <c r="Q8" s="6">
        <f>SUM(I8,M8)</f>
        <v>427</v>
      </c>
    </row>
    <row r="9" spans="1:17" ht="15">
      <c r="A9" s="14" t="s">
        <v>15</v>
      </c>
      <c r="B9" s="6" t="s">
        <v>26</v>
      </c>
      <c r="C9" s="6" t="s">
        <v>27</v>
      </c>
      <c r="D9" s="7" t="s">
        <v>50</v>
      </c>
      <c r="E9" s="7"/>
      <c r="F9" s="6"/>
      <c r="G9" s="6"/>
      <c r="H9" s="6"/>
      <c r="I9" s="6">
        <f>SUM(F9,G9)</f>
        <v>0</v>
      </c>
      <c r="J9" s="6"/>
      <c r="K9" s="6"/>
      <c r="L9" s="6"/>
      <c r="M9" s="6">
        <f>SUM(J9,K9)</f>
        <v>0</v>
      </c>
      <c r="N9" s="6">
        <f>SUM(F9,J9)</f>
        <v>0</v>
      </c>
      <c r="O9" s="6">
        <f>SUM(G9,K9)</f>
        <v>0</v>
      </c>
      <c r="P9" s="6">
        <f>SUM(H9,L9)</f>
        <v>0</v>
      </c>
      <c r="Q9" s="6">
        <f>SUM(I9,M9)</f>
        <v>0</v>
      </c>
    </row>
    <row r="10" spans="1:17" ht="15">
      <c r="A10" s="13" t="s">
        <v>16</v>
      </c>
      <c r="B10" s="6"/>
      <c r="C10" s="6"/>
      <c r="D10" s="7"/>
      <c r="E10" s="7"/>
      <c r="F10" s="7"/>
      <c r="G10" s="7"/>
      <c r="H10" s="7"/>
      <c r="I10" s="6">
        <f>SUM(F10,G10)</f>
        <v>0</v>
      </c>
      <c r="J10" s="6"/>
      <c r="K10" s="6"/>
      <c r="L10" s="6"/>
      <c r="M10" s="6">
        <f>SUM(J10,K10)</f>
        <v>0</v>
      </c>
      <c r="N10" s="6">
        <f>SUM(F10,J10)</f>
        <v>0</v>
      </c>
      <c r="O10" s="6">
        <f>SUM(G10,K10)</f>
        <v>0</v>
      </c>
      <c r="P10" s="6">
        <f>SUM(H10,L10)</f>
        <v>0</v>
      </c>
      <c r="Q10" s="6">
        <f>SUM(I10,M10)</f>
        <v>0</v>
      </c>
    </row>
    <row r="11" spans="1:17" ht="15">
      <c r="A11" s="13" t="s">
        <v>17</v>
      </c>
      <c r="B11" s="6"/>
      <c r="C11" s="6"/>
      <c r="D11" s="7"/>
      <c r="E11" s="7"/>
      <c r="F11" s="7"/>
      <c r="G11" s="7"/>
      <c r="H11" s="7"/>
      <c r="I11" s="6">
        <f>SUM(F11,G11)</f>
        <v>0</v>
      </c>
      <c r="J11" s="6"/>
      <c r="K11" s="6"/>
      <c r="L11" s="6"/>
      <c r="M11" s="6">
        <f>SUM(J11,K11)</f>
        <v>0</v>
      </c>
      <c r="N11" s="6">
        <f>SUM(F11,J11)</f>
        <v>0</v>
      </c>
      <c r="O11" s="6">
        <f>SUM(G11,K11)</f>
        <v>0</v>
      </c>
      <c r="P11" s="6">
        <f>SUM(H11,L11)</f>
        <v>0</v>
      </c>
      <c r="Q11" s="6">
        <f>SUM(I11,M11)</f>
        <v>0</v>
      </c>
    </row>
    <row r="12" spans="1:17" ht="15">
      <c r="A12" s="13" t="s">
        <v>18</v>
      </c>
      <c r="B12" s="6"/>
      <c r="C12" s="6"/>
      <c r="D12" s="7"/>
      <c r="E12" s="7"/>
      <c r="F12" s="7"/>
      <c r="G12" s="7"/>
      <c r="H12" s="7"/>
      <c r="I12" s="6">
        <f>SUM(F12,G12)</f>
        <v>0</v>
      </c>
      <c r="J12" s="6"/>
      <c r="K12" s="6"/>
      <c r="L12" s="6"/>
      <c r="M12" s="6">
        <f>SUM(J12,K12)</f>
        <v>0</v>
      </c>
      <c r="N12" s="6">
        <f>SUM(F12,J12)</f>
        <v>0</v>
      </c>
      <c r="O12" s="6">
        <f>SUM(G12,K12)</f>
        <v>0</v>
      </c>
      <c r="P12" s="6">
        <f>SUM(H12,L12)</f>
        <v>0</v>
      </c>
      <c r="Q12" s="6">
        <f>SUM(I12,M12)</f>
        <v>0</v>
      </c>
    </row>
    <row r="13" spans="1:17" ht="15">
      <c r="A13" s="10"/>
      <c r="B13" s="6"/>
      <c r="C13" s="6"/>
      <c r="D13" s="7"/>
      <c r="E13" s="7"/>
      <c r="F13" s="7"/>
      <c r="G13" s="7"/>
      <c r="H13" s="7"/>
      <c r="I13" s="6">
        <f t="shared" ref="I6:I35" si="0">SUM(F13,G13)</f>
        <v>0</v>
      </c>
      <c r="J13" s="6"/>
      <c r="K13" s="6"/>
      <c r="L13" s="6"/>
      <c r="M13" s="6">
        <f t="shared" ref="M6:M35" si="1">SUM(J13,K13)</f>
        <v>0</v>
      </c>
      <c r="N13" s="6">
        <f t="shared" ref="N6:N35" si="2">SUM(F13,J13)</f>
        <v>0</v>
      </c>
      <c r="O13" s="6">
        <f t="shared" ref="O6:O35" si="3">SUM(G13,K13)</f>
        <v>0</v>
      </c>
      <c r="P13" s="6">
        <f t="shared" ref="P6:P35" si="4">SUM(H13,L13)</f>
        <v>0</v>
      </c>
      <c r="Q13" s="6">
        <f t="shared" ref="Q6:Q35" si="5">SUM(I13,M13)</f>
        <v>0</v>
      </c>
    </row>
    <row r="14" spans="1:17" ht="15">
      <c r="A14" s="10" t="s">
        <v>28</v>
      </c>
      <c r="B14" s="6" t="s">
        <v>33</v>
      </c>
      <c r="C14" s="6" t="s">
        <v>34</v>
      </c>
      <c r="D14" s="7" t="s">
        <v>51</v>
      </c>
      <c r="E14" s="7"/>
      <c r="F14" s="7">
        <v>346</v>
      </c>
      <c r="G14" s="7">
        <v>190</v>
      </c>
      <c r="H14" s="7">
        <v>2</v>
      </c>
      <c r="I14" s="6">
        <f>SUM(F14,G14)</f>
        <v>536</v>
      </c>
      <c r="J14" s="6"/>
      <c r="K14" s="6"/>
      <c r="L14" s="6"/>
      <c r="M14" s="6">
        <f>SUM(J14,K14)</f>
        <v>0</v>
      </c>
      <c r="N14" s="6">
        <f>SUM(F14,J14)</f>
        <v>346</v>
      </c>
      <c r="O14" s="6">
        <f>SUM(G14,K14)</f>
        <v>190</v>
      </c>
      <c r="P14" s="6">
        <f>SUM(H14,L14)</f>
        <v>2</v>
      </c>
      <c r="Q14" s="6">
        <f>SUM(I14,M14)</f>
        <v>536</v>
      </c>
    </row>
    <row r="15" spans="1:17" ht="15">
      <c r="A15" s="13">
        <v>2</v>
      </c>
      <c r="B15" s="6" t="s">
        <v>35</v>
      </c>
      <c r="C15" s="6" t="s">
        <v>36</v>
      </c>
      <c r="D15" s="7" t="s">
        <v>52</v>
      </c>
      <c r="E15" s="7"/>
      <c r="F15" s="7">
        <v>325</v>
      </c>
      <c r="G15" s="7">
        <v>179</v>
      </c>
      <c r="H15" s="7">
        <v>4</v>
      </c>
      <c r="I15" s="6">
        <f>SUM(F15,G15)</f>
        <v>504</v>
      </c>
      <c r="J15" s="6"/>
      <c r="K15" s="6"/>
      <c r="L15" s="6"/>
      <c r="M15" s="6">
        <f>SUM(J15,K15)</f>
        <v>0</v>
      </c>
      <c r="N15" s="6">
        <f>SUM(F15,J15)</f>
        <v>325</v>
      </c>
      <c r="O15" s="6">
        <f>SUM(G15,K15)</f>
        <v>179</v>
      </c>
      <c r="P15" s="6">
        <f>SUM(H15,L15)</f>
        <v>4</v>
      </c>
      <c r="Q15" s="6">
        <f>SUM(I15,M15)</f>
        <v>504</v>
      </c>
    </row>
    <row r="16" spans="1:17" ht="15">
      <c r="A16" s="13">
        <v>3</v>
      </c>
      <c r="B16" s="6" t="s">
        <v>14</v>
      </c>
      <c r="C16" s="6" t="s">
        <v>19</v>
      </c>
      <c r="D16" s="7" t="s">
        <v>49</v>
      </c>
      <c r="E16" s="7"/>
      <c r="F16" s="7">
        <v>351</v>
      </c>
      <c r="G16" s="7">
        <v>153</v>
      </c>
      <c r="H16" s="7">
        <v>7</v>
      </c>
      <c r="I16" s="6">
        <f>SUM(F16,G16)</f>
        <v>504</v>
      </c>
      <c r="J16" s="6"/>
      <c r="K16" s="6"/>
      <c r="L16" s="6"/>
      <c r="M16" s="6">
        <f>SUM(J16,K16)</f>
        <v>0</v>
      </c>
      <c r="N16" s="6">
        <f>SUM(F16,J16)</f>
        <v>351</v>
      </c>
      <c r="O16" s="6">
        <f>SUM(G16,K16)</f>
        <v>153</v>
      </c>
      <c r="P16" s="6">
        <f>SUM(H16,L16)</f>
        <v>7</v>
      </c>
      <c r="Q16" s="6">
        <f>SUM(I16,M16)</f>
        <v>504</v>
      </c>
    </row>
    <row r="17" spans="1:17" ht="15">
      <c r="A17" s="13">
        <v>4</v>
      </c>
      <c r="B17" s="6" t="s">
        <v>37</v>
      </c>
      <c r="C17" s="6" t="s">
        <v>34</v>
      </c>
      <c r="D17" s="7" t="s">
        <v>50</v>
      </c>
      <c r="E17" s="7"/>
      <c r="F17" s="7">
        <v>336</v>
      </c>
      <c r="G17" s="7">
        <v>167</v>
      </c>
      <c r="H17" s="7">
        <v>6</v>
      </c>
      <c r="I17" s="6">
        <f>SUM(F17,G17)</f>
        <v>503</v>
      </c>
      <c r="J17" s="6"/>
      <c r="K17" s="6"/>
      <c r="L17" s="6"/>
      <c r="M17" s="6">
        <f>SUM(J17,K17)</f>
        <v>0</v>
      </c>
      <c r="N17" s="6">
        <f>SUM(F17,J17)</f>
        <v>336</v>
      </c>
      <c r="O17" s="6">
        <f>SUM(G17,K17)</f>
        <v>167</v>
      </c>
      <c r="P17" s="6">
        <f>SUM(H17,L17)</f>
        <v>6</v>
      </c>
      <c r="Q17" s="6">
        <f>SUM(I17,M17)</f>
        <v>503</v>
      </c>
    </row>
    <row r="18" spans="1:17" ht="15">
      <c r="A18" s="13">
        <v>5</v>
      </c>
      <c r="B18" s="6" t="s">
        <v>40</v>
      </c>
      <c r="C18" s="6" t="s">
        <v>41</v>
      </c>
      <c r="D18" s="7" t="s">
        <v>51</v>
      </c>
      <c r="E18" s="7"/>
      <c r="F18" s="7">
        <v>355</v>
      </c>
      <c r="G18" s="7">
        <v>134</v>
      </c>
      <c r="H18" s="7">
        <v>6</v>
      </c>
      <c r="I18" s="6">
        <f>SUM(F18,G18)</f>
        <v>489</v>
      </c>
      <c r="J18" s="6"/>
      <c r="K18" s="6"/>
      <c r="L18" s="6"/>
      <c r="M18" s="6">
        <f>SUM(J18,K18)</f>
        <v>0</v>
      </c>
      <c r="N18" s="6">
        <f>SUM(F18,J18)</f>
        <v>355</v>
      </c>
      <c r="O18" s="6">
        <f>SUM(G18,K18)</f>
        <v>134</v>
      </c>
      <c r="P18" s="6">
        <f>SUM(H18,L18)</f>
        <v>6</v>
      </c>
      <c r="Q18" s="6">
        <f>SUM(I18,M18)</f>
        <v>489</v>
      </c>
    </row>
    <row r="19" spans="1:17" ht="15">
      <c r="A19" s="13">
        <v>6</v>
      </c>
      <c r="B19" s="6" t="s">
        <v>38</v>
      </c>
      <c r="C19" s="6" t="s">
        <v>39</v>
      </c>
      <c r="D19" s="7" t="s">
        <v>52</v>
      </c>
      <c r="E19" s="7"/>
      <c r="F19" s="7">
        <v>311</v>
      </c>
      <c r="G19" s="7">
        <v>150</v>
      </c>
      <c r="H19" s="7">
        <v>15</v>
      </c>
      <c r="I19" s="6">
        <f>SUM(F19,G19)</f>
        <v>461</v>
      </c>
      <c r="J19" s="6"/>
      <c r="K19" s="6"/>
      <c r="L19" s="6"/>
      <c r="M19" s="6">
        <f>SUM(J19,K19)</f>
        <v>0</v>
      </c>
      <c r="N19" s="6">
        <f>SUM(F19,J19)</f>
        <v>311</v>
      </c>
      <c r="O19" s="6">
        <f>SUM(G19,K19)</f>
        <v>150</v>
      </c>
      <c r="P19" s="6">
        <f>SUM(H19,L19)</f>
        <v>15</v>
      </c>
      <c r="Q19" s="6">
        <f>SUM(I19,M19)</f>
        <v>461</v>
      </c>
    </row>
    <row r="20" spans="1:17" ht="15">
      <c r="A20" s="13">
        <v>7</v>
      </c>
      <c r="B20" s="6" t="s">
        <v>42</v>
      </c>
      <c r="C20" s="6" t="s">
        <v>43</v>
      </c>
      <c r="D20" s="7" t="s">
        <v>53</v>
      </c>
      <c r="E20" s="7"/>
      <c r="F20" s="7">
        <v>331</v>
      </c>
      <c r="G20" s="7">
        <v>121</v>
      </c>
      <c r="H20" s="7">
        <v>18</v>
      </c>
      <c r="I20" s="6">
        <f>SUM(F20,G20)</f>
        <v>452</v>
      </c>
      <c r="J20" s="6"/>
      <c r="K20" s="6"/>
      <c r="L20" s="6"/>
      <c r="M20" s="6">
        <f>SUM(J20,K20)</f>
        <v>0</v>
      </c>
      <c r="N20" s="6">
        <f>SUM(F20,J20)</f>
        <v>331</v>
      </c>
      <c r="O20" s="6">
        <f>SUM(G20,K20)</f>
        <v>121</v>
      </c>
      <c r="P20" s="6">
        <f>SUM(H20,L20)</f>
        <v>18</v>
      </c>
      <c r="Q20" s="6">
        <f>SUM(I20,M20)</f>
        <v>452</v>
      </c>
    </row>
    <row r="21" spans="1:17" ht="15">
      <c r="A21" s="13">
        <v>8</v>
      </c>
      <c r="B21" s="6" t="s">
        <v>32</v>
      </c>
      <c r="C21" s="6" t="s">
        <v>22</v>
      </c>
      <c r="D21" s="7" t="s">
        <v>50</v>
      </c>
      <c r="E21" s="7"/>
      <c r="F21" s="7">
        <v>314</v>
      </c>
      <c r="G21" s="7">
        <v>94</v>
      </c>
      <c r="H21" s="7">
        <v>19</v>
      </c>
      <c r="I21" s="6">
        <f>SUM(F21,G21)</f>
        <v>408</v>
      </c>
      <c r="J21" s="6"/>
      <c r="K21" s="6"/>
      <c r="L21" s="6"/>
      <c r="M21" s="6">
        <f>SUM(J21,K21)</f>
        <v>0</v>
      </c>
      <c r="N21" s="6">
        <f>SUM(F21,J21)</f>
        <v>314</v>
      </c>
      <c r="O21" s="6">
        <f>SUM(G21,K21)</f>
        <v>94</v>
      </c>
      <c r="P21" s="6">
        <f>SUM(H21,L21)</f>
        <v>19</v>
      </c>
      <c r="Q21" s="6">
        <f>SUM(I21,M21)</f>
        <v>408</v>
      </c>
    </row>
    <row r="22" spans="1:17" ht="15">
      <c r="A22" s="13">
        <v>9</v>
      </c>
      <c r="B22" s="6"/>
      <c r="C22" s="6"/>
      <c r="D22" s="7"/>
      <c r="E22" s="7"/>
      <c r="F22" s="7"/>
      <c r="G22" s="7"/>
      <c r="H22" s="7"/>
      <c r="I22" s="6">
        <f>SUM(F22,G22)</f>
        <v>0</v>
      </c>
      <c r="J22" s="6"/>
      <c r="K22" s="6"/>
      <c r="L22" s="6"/>
      <c r="M22" s="6">
        <f>SUM(J22,K22)</f>
        <v>0</v>
      </c>
      <c r="N22" s="6">
        <f>SUM(F22,J22)</f>
        <v>0</v>
      </c>
      <c r="O22" s="6">
        <f>SUM(G22,K22)</f>
        <v>0</v>
      </c>
      <c r="P22" s="6">
        <f>SUM(H22,L22)</f>
        <v>0</v>
      </c>
      <c r="Q22" s="6">
        <f>SUM(I22,M22)</f>
        <v>0</v>
      </c>
    </row>
    <row r="23" spans="1:17" ht="15">
      <c r="A23" s="13">
        <v>10</v>
      </c>
      <c r="B23" s="6"/>
      <c r="C23" s="6"/>
      <c r="D23" s="7"/>
      <c r="E23" s="7"/>
      <c r="F23" s="7"/>
      <c r="G23" s="7"/>
      <c r="H23" s="7"/>
      <c r="I23" s="6">
        <f>SUM(F23,G23)</f>
        <v>0</v>
      </c>
      <c r="J23" s="6"/>
      <c r="K23" s="6"/>
      <c r="L23" s="6"/>
      <c r="M23" s="6">
        <f>SUM(J23,K23)</f>
        <v>0</v>
      </c>
      <c r="N23" s="6">
        <f>SUM(F23,J23)</f>
        <v>0</v>
      </c>
      <c r="O23" s="6">
        <f>SUM(G23,K23)</f>
        <v>0</v>
      </c>
      <c r="P23" s="6">
        <f>SUM(H23,L23)</f>
        <v>0</v>
      </c>
      <c r="Q23" s="6">
        <f>SUM(I23,M23)</f>
        <v>0</v>
      </c>
    </row>
    <row r="24" spans="1:17" ht="15">
      <c r="A24" s="13">
        <v>11</v>
      </c>
      <c r="B24" s="6"/>
      <c r="C24" s="6"/>
      <c r="D24" s="7"/>
      <c r="E24" s="7"/>
      <c r="F24" s="7"/>
      <c r="G24" s="7"/>
      <c r="H24" s="7"/>
      <c r="I24" s="6">
        <f>SUM(F24,G24)</f>
        <v>0</v>
      </c>
      <c r="J24" s="6"/>
      <c r="K24" s="6"/>
      <c r="L24" s="6"/>
      <c r="M24" s="6">
        <f>SUM(J24,K24)</f>
        <v>0</v>
      </c>
      <c r="N24" s="6">
        <f>SUM(F24,J24)</f>
        <v>0</v>
      </c>
      <c r="O24" s="6">
        <f>SUM(G24,K24)</f>
        <v>0</v>
      </c>
      <c r="P24" s="6">
        <f>SUM(H24,L24)</f>
        <v>0</v>
      </c>
      <c r="Q24" s="6">
        <f>SUM(I24,M24)</f>
        <v>0</v>
      </c>
    </row>
    <row r="25" spans="1:17" ht="15">
      <c r="A25" s="13">
        <v>12</v>
      </c>
      <c r="B25" s="6"/>
      <c r="C25" s="6"/>
      <c r="D25" s="7"/>
      <c r="E25" s="7"/>
      <c r="F25" s="7"/>
      <c r="G25" s="7"/>
      <c r="H25" s="7"/>
      <c r="I25" s="6">
        <f>SUM(F25,G25)</f>
        <v>0</v>
      </c>
      <c r="J25" s="6"/>
      <c r="K25" s="6"/>
      <c r="L25" s="6"/>
      <c r="M25" s="6">
        <f>SUM(J25,K25)</f>
        <v>0</v>
      </c>
      <c r="N25" s="6">
        <f>SUM(F25,J25)</f>
        <v>0</v>
      </c>
      <c r="O25" s="6">
        <f>SUM(G25,K25)</f>
        <v>0</v>
      </c>
      <c r="P25" s="6">
        <f>SUM(H25,L25)</f>
        <v>0</v>
      </c>
      <c r="Q25" s="6">
        <f>SUM(I25,M25)</f>
        <v>0</v>
      </c>
    </row>
    <row r="26" spans="1:17" ht="15">
      <c r="A26" s="13">
        <v>13</v>
      </c>
      <c r="B26" s="6"/>
      <c r="C26" s="6"/>
      <c r="D26" s="7"/>
      <c r="E26" s="7"/>
      <c r="F26" s="7"/>
      <c r="G26" s="7"/>
      <c r="H26" s="7"/>
      <c r="I26" s="6">
        <f>SUM(F26,G26)</f>
        <v>0</v>
      </c>
      <c r="J26" s="6"/>
      <c r="K26" s="6"/>
      <c r="L26" s="6"/>
      <c r="M26" s="6">
        <f>SUM(J26,K26)</f>
        <v>0</v>
      </c>
      <c r="N26" s="6">
        <f>SUM(F26,J26)</f>
        <v>0</v>
      </c>
      <c r="O26" s="6">
        <f>SUM(G26,K26)</f>
        <v>0</v>
      </c>
      <c r="P26" s="6">
        <f>SUM(H26,L26)</f>
        <v>0</v>
      </c>
      <c r="Q26" s="6">
        <f>SUM(I26,M26)</f>
        <v>0</v>
      </c>
    </row>
    <row r="27" spans="1:17" ht="15">
      <c r="A27" s="10"/>
      <c r="B27" s="6"/>
      <c r="C27" s="6"/>
      <c r="D27" s="7"/>
      <c r="E27" s="7"/>
      <c r="F27" s="7"/>
      <c r="G27" s="7"/>
      <c r="H27" s="7"/>
      <c r="I27" s="6">
        <f t="shared" si="0"/>
        <v>0</v>
      </c>
      <c r="J27" s="6"/>
      <c r="K27" s="6"/>
      <c r="L27" s="6"/>
      <c r="M27" s="6">
        <f t="shared" si="1"/>
        <v>0</v>
      </c>
      <c r="N27" s="6">
        <f t="shared" si="2"/>
        <v>0</v>
      </c>
      <c r="O27" s="6">
        <f t="shared" si="3"/>
        <v>0</v>
      </c>
      <c r="P27" s="6">
        <f t="shared" si="4"/>
        <v>0</v>
      </c>
      <c r="Q27" s="6">
        <f t="shared" si="5"/>
        <v>0</v>
      </c>
    </row>
    <row r="28" spans="1:17" ht="15">
      <c r="A28" s="10" t="s">
        <v>31</v>
      </c>
      <c r="B28" s="6" t="s">
        <v>44</v>
      </c>
      <c r="C28" s="6" t="s">
        <v>45</v>
      </c>
      <c r="D28" s="7" t="s">
        <v>50</v>
      </c>
      <c r="E28" s="7"/>
      <c r="F28" s="7">
        <v>354</v>
      </c>
      <c r="G28" s="7">
        <v>137</v>
      </c>
      <c r="H28" s="7">
        <v>11</v>
      </c>
      <c r="I28" s="6">
        <f t="shared" si="0"/>
        <v>491</v>
      </c>
      <c r="J28" s="6"/>
      <c r="K28" s="6"/>
      <c r="L28" s="6"/>
      <c r="M28" s="6">
        <f t="shared" si="1"/>
        <v>0</v>
      </c>
      <c r="N28" s="6">
        <f t="shared" si="2"/>
        <v>354</v>
      </c>
      <c r="O28" s="6">
        <f t="shared" si="3"/>
        <v>137</v>
      </c>
      <c r="P28" s="6">
        <f t="shared" si="4"/>
        <v>11</v>
      </c>
      <c r="Q28" s="6">
        <f t="shared" si="5"/>
        <v>491</v>
      </c>
    </row>
    <row r="29" spans="1:17" ht="15">
      <c r="A29" s="13">
        <v>2</v>
      </c>
      <c r="B29" s="6" t="s">
        <v>46</v>
      </c>
      <c r="C29" s="6" t="s">
        <v>47</v>
      </c>
      <c r="D29" s="7" t="s">
        <v>54</v>
      </c>
      <c r="E29" s="7"/>
      <c r="F29" s="7">
        <v>313</v>
      </c>
      <c r="G29" s="7">
        <v>141</v>
      </c>
      <c r="H29" s="7">
        <v>11</v>
      </c>
      <c r="I29" s="6">
        <f t="shared" si="0"/>
        <v>454</v>
      </c>
      <c r="J29" s="6"/>
      <c r="K29" s="6"/>
      <c r="L29" s="6"/>
      <c r="M29" s="6">
        <f t="shared" si="1"/>
        <v>0</v>
      </c>
      <c r="N29" s="6">
        <f t="shared" si="2"/>
        <v>313</v>
      </c>
      <c r="O29" s="6">
        <f t="shared" si="3"/>
        <v>141</v>
      </c>
      <c r="P29" s="6">
        <f t="shared" si="4"/>
        <v>11</v>
      </c>
      <c r="Q29" s="6">
        <f t="shared" si="5"/>
        <v>454</v>
      </c>
    </row>
    <row r="30" spans="1:17" ht="15">
      <c r="A30" s="13">
        <v>3</v>
      </c>
      <c r="B30" s="6"/>
      <c r="C30" s="6"/>
      <c r="D30" s="7"/>
      <c r="E30" s="7"/>
      <c r="F30" s="7"/>
      <c r="G30" s="7"/>
      <c r="H30" s="7"/>
      <c r="I30" s="6">
        <f t="shared" si="0"/>
        <v>0</v>
      </c>
      <c r="J30" s="6"/>
      <c r="K30" s="6"/>
      <c r="L30" s="6"/>
      <c r="M30" s="6">
        <f t="shared" si="1"/>
        <v>0</v>
      </c>
      <c r="N30" s="6">
        <f t="shared" si="2"/>
        <v>0</v>
      </c>
      <c r="O30" s="6">
        <f t="shared" si="3"/>
        <v>0</v>
      </c>
      <c r="P30" s="6">
        <f t="shared" si="4"/>
        <v>0</v>
      </c>
      <c r="Q30" s="6">
        <f t="shared" si="5"/>
        <v>0</v>
      </c>
    </row>
    <row r="31" spans="1:17" ht="15">
      <c r="A31" s="13">
        <v>4</v>
      </c>
      <c r="B31" s="6"/>
      <c r="C31" s="6"/>
      <c r="D31" s="7"/>
      <c r="E31" s="7"/>
      <c r="F31" s="7"/>
      <c r="G31" s="7"/>
      <c r="H31" s="7"/>
      <c r="I31" s="6">
        <f t="shared" si="0"/>
        <v>0</v>
      </c>
      <c r="J31" s="6"/>
      <c r="K31" s="6"/>
      <c r="L31" s="6"/>
      <c r="M31" s="6">
        <f t="shared" si="1"/>
        <v>0</v>
      </c>
      <c r="N31" s="6">
        <f t="shared" si="2"/>
        <v>0</v>
      </c>
      <c r="O31" s="6">
        <f t="shared" si="3"/>
        <v>0</v>
      </c>
      <c r="P31" s="6">
        <f t="shared" si="4"/>
        <v>0</v>
      </c>
      <c r="Q31" s="6">
        <f t="shared" si="5"/>
        <v>0</v>
      </c>
    </row>
    <row r="32" spans="1:17" ht="15">
      <c r="A32" s="13">
        <v>5</v>
      </c>
      <c r="B32" s="6"/>
      <c r="C32" s="6"/>
      <c r="D32" s="7"/>
      <c r="E32" s="7"/>
      <c r="F32" s="7"/>
      <c r="G32" s="7"/>
      <c r="H32" s="7"/>
      <c r="I32" s="6">
        <f t="shared" si="0"/>
        <v>0</v>
      </c>
      <c r="J32" s="6"/>
      <c r="K32" s="6"/>
      <c r="L32" s="6"/>
      <c r="M32" s="6">
        <f t="shared" si="1"/>
        <v>0</v>
      </c>
      <c r="N32" s="6">
        <f t="shared" si="2"/>
        <v>0</v>
      </c>
      <c r="O32" s="6">
        <f t="shared" si="3"/>
        <v>0</v>
      </c>
      <c r="P32" s="6">
        <f t="shared" si="4"/>
        <v>0</v>
      </c>
      <c r="Q32" s="6">
        <f t="shared" si="5"/>
        <v>0</v>
      </c>
    </row>
    <row r="33" spans="1:17" ht="15">
      <c r="A33" s="13">
        <v>6</v>
      </c>
      <c r="B33" s="6"/>
      <c r="C33" s="6"/>
      <c r="D33" s="7"/>
      <c r="E33" s="7"/>
      <c r="F33" s="7"/>
      <c r="G33" s="7"/>
      <c r="H33" s="7"/>
      <c r="I33" s="6">
        <f t="shared" si="0"/>
        <v>0</v>
      </c>
      <c r="J33" s="6"/>
      <c r="K33" s="6"/>
      <c r="L33" s="6"/>
      <c r="M33" s="6">
        <f t="shared" si="1"/>
        <v>0</v>
      </c>
      <c r="N33" s="6">
        <f t="shared" si="2"/>
        <v>0</v>
      </c>
      <c r="O33" s="6">
        <f t="shared" si="3"/>
        <v>0</v>
      </c>
      <c r="P33" s="6">
        <f t="shared" si="4"/>
        <v>0</v>
      </c>
      <c r="Q33" s="6">
        <f t="shared" si="5"/>
        <v>0</v>
      </c>
    </row>
    <row r="34" spans="1:17" ht="15">
      <c r="A34" s="13">
        <v>7</v>
      </c>
      <c r="B34" s="6"/>
      <c r="C34" s="6"/>
      <c r="D34" s="7"/>
      <c r="E34" s="7"/>
      <c r="F34" s="7"/>
      <c r="G34" s="7"/>
      <c r="H34" s="7"/>
      <c r="I34" s="6">
        <f t="shared" si="0"/>
        <v>0</v>
      </c>
      <c r="J34" s="6"/>
      <c r="K34" s="6"/>
      <c r="L34" s="6"/>
      <c r="M34" s="6">
        <f t="shared" si="1"/>
        <v>0</v>
      </c>
      <c r="N34" s="6">
        <f t="shared" si="2"/>
        <v>0</v>
      </c>
      <c r="O34" s="6">
        <f t="shared" si="3"/>
        <v>0</v>
      </c>
      <c r="P34" s="6">
        <f t="shared" si="4"/>
        <v>0</v>
      </c>
      <c r="Q34" s="6">
        <f t="shared" si="5"/>
        <v>0</v>
      </c>
    </row>
    <row r="35" spans="1:17" ht="15">
      <c r="A35" s="15">
        <v>8</v>
      </c>
      <c r="B35" s="6"/>
      <c r="C35" s="6"/>
      <c r="D35" s="7"/>
      <c r="E35" s="7"/>
      <c r="F35" s="7"/>
      <c r="G35" s="7"/>
      <c r="H35" s="7"/>
      <c r="I35" s="6">
        <f t="shared" si="0"/>
        <v>0</v>
      </c>
      <c r="J35" s="6"/>
      <c r="K35" s="6"/>
      <c r="L35" s="6"/>
      <c r="M35" s="6">
        <f t="shared" si="1"/>
        <v>0</v>
      </c>
      <c r="N35" s="6">
        <f t="shared" si="2"/>
        <v>0</v>
      </c>
      <c r="O35" s="6">
        <f t="shared" si="3"/>
        <v>0</v>
      </c>
      <c r="P35" s="6">
        <f t="shared" si="4"/>
        <v>0</v>
      </c>
      <c r="Q35" s="6">
        <f t="shared" si="5"/>
        <v>0</v>
      </c>
    </row>
    <row r="36" spans="1:17" ht="15">
      <c r="A36" s="8"/>
      <c r="B36" s="8"/>
      <c r="C36" s="8"/>
      <c r="D36" s="8"/>
      <c r="E36" s="8"/>
      <c r="F36" s="8"/>
      <c r="G36" s="8"/>
      <c r="H36" s="8"/>
      <c r="I36" s="8"/>
      <c r="J36" s="9"/>
      <c r="K36" s="9"/>
      <c r="L36" s="9"/>
      <c r="M36" s="9"/>
      <c r="N36" s="9"/>
      <c r="O36" s="9"/>
      <c r="P36" s="9"/>
      <c r="Q36" s="9"/>
    </row>
  </sheetData>
  <sortState ref="B14:Q26">
    <sortCondition descending="1" ref="Q14:Q26"/>
    <sortCondition descending="1" ref="O14:O26"/>
  </sortState>
  <mergeCells count="4">
    <mergeCell ref="A1:Q1"/>
    <mergeCell ref="F4:I4"/>
    <mergeCell ref="J4:M4"/>
    <mergeCell ref="N4:Q4"/>
  </mergeCells>
  <conditionalFormatting sqref="I6:I35 M6:M35">
    <cfRule type="cellIs" dxfId="3" priority="1" stopIfTrue="1" operator="greaterThanOrEqual">
      <formula>500</formula>
    </cfRule>
  </conditionalFormatting>
  <conditionalFormatting sqref="Q6:Q35">
    <cfRule type="cellIs" dxfId="2" priority="2" stopIfTrue="1" operator="greaterThan">
      <formula>1100</formula>
    </cfRule>
  </conditionalFormatting>
  <conditionalFormatting sqref="Q6:Q35">
    <cfRule type="cellIs" dxfId="1" priority="3" stopIfTrue="1" operator="greaterThanOrEqual">
      <formula>1000</formula>
    </cfRule>
  </conditionalFormatting>
  <conditionalFormatting sqref="I6:I35 M6:M35">
    <cfRule type="cellIs" dxfId="0" priority="4" stopIfTrue="1" operator="greaterThanOrEqual">
      <formula>550</formula>
    </cfRule>
  </conditionalFormatting>
  <pageMargins left="0.78749999999999998" right="0.78749999999999998" top="0.78749999999999998" bottom="0.78749999999999998" header="0.39374999999999999" footer="0.39374999999999999"/>
  <pageSetup paperSize="9" fitToWidth="0" pageOrder="overThenDown"/>
  <extLst>
    <ext uri="smNativeData">
      <pm:sheetPrefs xmlns:pm="smNativeData" day="154305163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</dc:creator>
  <cp:lastModifiedBy>Benutzer</cp:lastModifiedBy>
  <cp:revision>0</cp:revision>
  <dcterms:created xsi:type="dcterms:W3CDTF">2018-11-24T08:53:31Z</dcterms:created>
  <dcterms:modified xsi:type="dcterms:W3CDTF">2018-11-24T17:26:52Z</dcterms:modified>
</cp:coreProperties>
</file>